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JPE\2024 JPE\SPV\JPE-SPV-66-24 Zamenjava dveh paketov ocevja grelnika vode na kotlu VKL 1 po sklopih\objava\"/>
    </mc:Choice>
  </mc:AlternateContent>
  <bookViews>
    <workbookView xWindow="0" yWindow="0" windowWidth="32910" windowHeight="14805"/>
  </bookViews>
  <sheets>
    <sheet name="REKAPITULACIJA" sheetId="2" r:id="rId1"/>
    <sheet name="popis del" sheetId="1" r:id="rId2"/>
  </sheets>
  <definedNames>
    <definedName name="_xlnm.Print_Area" localSheetId="1">'popis del'!$A$1:$F$40</definedName>
    <definedName name="_xlnm.Print_Area" localSheetId="0">REKAPITULACIJA!$A$1:$B$24</definedName>
    <definedName name="_xlnm.Print_Titles" localSheetId="1">'popis del'!$5:$5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1" l="1"/>
  <c r="B36" i="1"/>
  <c r="B37" i="1"/>
  <c r="A37" i="1"/>
  <c r="A36" i="1"/>
  <c r="A35" i="1"/>
  <c r="B34" i="1"/>
  <c r="A34" i="1"/>
  <c r="F29" i="1"/>
  <c r="F37" i="1" s="1"/>
  <c r="F8" i="1" l="1"/>
  <c r="F25" i="1" l="1"/>
  <c r="F24" i="1"/>
  <c r="F23" i="1"/>
  <c r="F11" i="1"/>
  <c r="F10" i="1"/>
  <c r="F9" i="1"/>
  <c r="F26" i="1"/>
  <c r="F22" i="1"/>
  <c r="F18" i="1"/>
  <c r="F17" i="1"/>
  <c r="F16" i="1"/>
  <c r="F12" i="1"/>
  <c r="F27" i="1" l="1"/>
  <c r="F36" i="1" s="1"/>
  <c r="F19" i="1"/>
  <c r="F35" i="1" s="1"/>
  <c r="F13" i="1"/>
  <c r="F34" i="1" s="1"/>
  <c r="F38" i="1" s="1"/>
  <c r="B10" i="2" s="1"/>
</calcChain>
</file>

<file path=xl/sharedStrings.xml><?xml version="1.0" encoding="utf-8"?>
<sst xmlns="http://schemas.openxmlformats.org/spreadsheetml/2006/main" count="73" uniqueCount="56">
  <si>
    <t>zap. 
št.</t>
  </si>
  <si>
    <t>Popis del</t>
  </si>
  <si>
    <t>količine</t>
  </si>
  <si>
    <t>enota mere</t>
  </si>
  <si>
    <t>cena/EM
v EUR brez DDV</t>
  </si>
  <si>
    <t>skupna vrednost 
v EUR brez DDV</t>
  </si>
  <si>
    <t>1.</t>
  </si>
  <si>
    <t>kpl</t>
  </si>
  <si>
    <t>2.</t>
  </si>
  <si>
    <t>2.1.</t>
  </si>
  <si>
    <t>2.2.</t>
  </si>
  <si>
    <t>3.</t>
  </si>
  <si>
    <t>3.1.</t>
  </si>
  <si>
    <t>3.2.</t>
  </si>
  <si>
    <t>3.3.</t>
  </si>
  <si>
    <t>3.4.</t>
  </si>
  <si>
    <t>3.5.</t>
  </si>
  <si>
    <t>Zamenjava dveh paketov ocevja grelnika vode na kotlu VKL 1</t>
  </si>
  <si>
    <t>Izdelava in dobava dveh paketov grelnikov vode</t>
  </si>
  <si>
    <t>Demontažna dela</t>
  </si>
  <si>
    <t>Izdelava celotnega ocevja vključno z dvema zgornjima in dvema spodnjima zbiralnikoma, obdelava prestrujnih snopov cevi iznad stropa, izdelava bočnih sten ocevja grelnikov v membranski izvedbi, izdelava vstopnih odprtin na ocevju in na zbiralnikih, izdelava in varjenje transportnih ušes in fiksnih nastavkov in  za montažo tesnilnih pločevin grelnikov vode ter vgradnja ločilnih prekatov znotraj posameznega zbiralnika grelnika vode v skladu s predpisom PED 2014/68 EU (Pressure Equipment Directive) Modul G ter standardom EN12952-5,6</t>
  </si>
  <si>
    <t>Izvedba tlačnega preiskusa novega tlačnega dela kotla pri proizvajalcu v prisotnosti pooblaščenega organa za nadzor</t>
  </si>
  <si>
    <t>Izdelava tesnilnih pločevin in odprtin za dno izpod grelnikov ter za tesnenje iznad stropa kotla</t>
  </si>
  <si>
    <t>Izdelava ojačitev ter potrebnih segmentov pločevine za povezavo z izstopnim dimnim kanalom</t>
  </si>
  <si>
    <t>1.1.</t>
  </si>
  <si>
    <t>1.2.</t>
  </si>
  <si>
    <t>1.3.</t>
  </si>
  <si>
    <t>1.4.</t>
  </si>
  <si>
    <t>1.5.</t>
  </si>
  <si>
    <t>Antikoroziska zaščita vseh novih segmentov za vgradnjo v kotle ter transport na delovišče</t>
  </si>
  <si>
    <t xml:space="preserve">Odstranitev prestrujnih cevovodov iznad stropa VKL kotla </t>
  </si>
  <si>
    <t xml:space="preserve">Rezanje ocevja grelnikov vode od preostalega tlačnega dela kotla ter odstranitev preko odprte strehe kotla </t>
  </si>
  <si>
    <t>Odstranitev obstoječih tesnilnih pločevin izpod grelnika vode do izstopnega dimnega kanala</t>
  </si>
  <si>
    <t>2.3.</t>
  </si>
  <si>
    <t>Transport nove opreme za vgradnjo v kotel ter priprava za dvig in montažo skozi streho kotlovnice</t>
  </si>
  <si>
    <t>Izvedba vseh varilskih del v notranjosti tlačnega dela kotla</t>
  </si>
  <si>
    <t>Montaža vseh prestrujnih cevovodov ter  montaža/varjenje tesnilnih pločevin</t>
  </si>
  <si>
    <t>Sanacija izstopnega dimnega kanala ter plinotesno zapiranje kotla</t>
  </si>
  <si>
    <t>Tlačni preiskus ocevja celotnega kotla ob prisotnosti pooblaščenega organa</t>
  </si>
  <si>
    <t>4.</t>
  </si>
  <si>
    <t>REKAPITULACIJA</t>
  </si>
  <si>
    <t>Opis</t>
  </si>
  <si>
    <t>Skupna vrednost v EUR brez DDV</t>
  </si>
  <si>
    <t>V/Na __________________, dne ____________</t>
  </si>
  <si>
    <t>_________________________</t>
  </si>
  <si>
    <t>(naziv ponudnika)</t>
  </si>
  <si>
    <t>Žig ponudnika:</t>
  </si>
  <si>
    <t>(ime in priimek ter podpis odgovorne osebe)</t>
  </si>
  <si>
    <t>ŠT. JAVNEGA NAROČILA: JPE SPV-66/24</t>
  </si>
  <si>
    <t>Skupaj izdelava in dobava dveh paketov grelnikov vode:</t>
  </si>
  <si>
    <t>Skupaj demontažna dela:</t>
  </si>
  <si>
    <t>REKAPITUALACIJA:</t>
  </si>
  <si>
    <t>Skupaj ponudbena vrednost:</t>
  </si>
  <si>
    <t>Montažna dela in izvedba tlačnega preizkusa</t>
  </si>
  <si>
    <t>Skupaj montažna dela in izvedba tlačnega preizkusa:</t>
  </si>
  <si>
    <t>Predaja poročila o izvedenih delih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</si>
</sst>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_€"/>
    <numFmt numFmtId="165" formatCode="#,##0.0000"/>
    <numFmt numFmtId="166" formatCode="#,##0.0"/>
  </numFmts>
  <fonts count="10" x14ac:knownFonts="1">
    <font>
      <sz val="11"/>
      <color theme="1"/>
      <name val="Calibri"/>
      <family val="2"/>
      <charset val="238"/>
      <scheme val="minor"/>
    </font>
    <font>
      <b/>
      <sz val="11"/>
      <name val="Tahoma"/>
      <family val="2"/>
      <charset val="238"/>
    </font>
    <font>
      <sz val="11"/>
      <color theme="1"/>
      <name val="Tahoma"/>
      <family val="2"/>
      <charset val="238"/>
    </font>
    <font>
      <b/>
      <sz val="11"/>
      <color theme="1"/>
      <name val="Tahoma"/>
      <family val="2"/>
      <charset val="238"/>
    </font>
    <font>
      <sz val="11"/>
      <name val="Tahoma"/>
      <family val="2"/>
      <charset val="238"/>
    </font>
    <font>
      <b/>
      <sz val="11"/>
      <color rgb="FF000000"/>
      <name val="Tahoma"/>
      <family val="2"/>
      <charset val="238"/>
    </font>
    <font>
      <sz val="11"/>
      <color theme="1"/>
      <name val="Calibri"/>
      <family val="2"/>
      <charset val="238"/>
      <scheme val="minor"/>
    </font>
    <font>
      <b/>
      <sz val="14"/>
      <color theme="1"/>
      <name val="Calibri"/>
      <family val="2"/>
      <charset val="238"/>
      <scheme val="minor"/>
    </font>
    <font>
      <b/>
      <sz val="10"/>
      <name val="Arial CE"/>
      <charset val="238"/>
    </font>
    <font>
      <sz val="10"/>
      <name val="Arial CE"/>
      <charset val="23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0" fontId="6" fillId="0" borderId="0"/>
    <xf numFmtId="0" fontId="9" fillId="0" borderId="0"/>
  </cellStyleXfs>
  <cellXfs count="96">
    <xf numFmtId="0" fontId="0" fillId="0" borderId="0" xfId="0"/>
    <xf numFmtId="0" fontId="2" fillId="0" borderId="0" xfId="0" applyFont="1"/>
    <xf numFmtId="1" fontId="1" fillId="0" borderId="0" xfId="0" applyNumberFormat="1"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164" fontId="1" fillId="0" borderId="0" xfId="0" applyNumberFormat="1" applyFont="1" applyBorder="1" applyAlignment="1" applyProtection="1">
      <alignment horizontal="center" vertical="center"/>
      <protection locked="0"/>
    </xf>
    <xf numFmtId="3" fontId="1" fillId="0" borderId="0" xfId="0" applyNumberFormat="1" applyFont="1" applyBorder="1" applyAlignment="1" applyProtection="1">
      <alignment horizontal="center" vertical="center"/>
      <protection locked="0"/>
    </xf>
    <xf numFmtId="0" fontId="2" fillId="0" borderId="0" xfId="0" applyFont="1" applyAlignment="1" applyProtection="1">
      <alignment vertical="top"/>
      <protection locked="0"/>
    </xf>
    <xf numFmtId="3" fontId="1" fillId="0" borderId="0" xfId="0" applyNumberFormat="1" applyFont="1" applyBorder="1" applyAlignment="1" applyProtection="1">
      <alignment horizontal="right" vertical="center"/>
      <protection locked="0"/>
    </xf>
    <xf numFmtId="0" fontId="3" fillId="0" borderId="0" xfId="0" applyFont="1" applyAlignment="1">
      <alignment horizontal="left" vertical="center"/>
    </xf>
    <xf numFmtId="3" fontId="2" fillId="0" borderId="0" xfId="0" applyNumberFormat="1" applyFont="1" applyBorder="1" applyAlignment="1" applyProtection="1">
      <alignment horizontal="right" vertical="center"/>
      <protection locked="0"/>
    </xf>
    <xf numFmtId="3" fontId="1" fillId="0" borderId="0" xfId="0" applyNumberFormat="1" applyFont="1" applyBorder="1" applyAlignment="1" applyProtection="1">
      <alignment horizontal="center" vertical="top"/>
      <protection locked="0"/>
    </xf>
    <xf numFmtId="0" fontId="1" fillId="0" borderId="0" xfId="0" applyFont="1" applyBorder="1" applyAlignment="1" applyProtection="1">
      <alignment horizontal="center" vertical="top" wrapText="1"/>
      <protection locked="0"/>
    </xf>
    <xf numFmtId="3" fontId="2" fillId="0" borderId="0" xfId="0" applyNumberFormat="1" applyFont="1" applyBorder="1" applyAlignment="1" applyProtection="1">
      <alignment vertical="center"/>
      <protection locked="0"/>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3" fontId="2" fillId="0" borderId="4" xfId="0" applyNumberFormat="1" applyFont="1" applyBorder="1" applyAlignment="1" applyProtection="1">
      <alignment horizontal="right" vertical="top"/>
      <protection locked="0"/>
    </xf>
    <xf numFmtId="0" fontId="1" fillId="0" borderId="5" xfId="0" applyFont="1" applyBorder="1" applyAlignment="1">
      <alignment horizontal="left" vertical="center" indent="4"/>
    </xf>
    <xf numFmtId="1" fontId="2" fillId="0" borderId="5" xfId="0" applyNumberFormat="1" applyFont="1" applyBorder="1" applyAlignment="1" applyProtection="1">
      <alignment vertical="center"/>
      <protection locked="0"/>
    </xf>
    <xf numFmtId="0" fontId="2" fillId="0" borderId="5" xfId="0" applyFont="1" applyBorder="1" applyAlignment="1" applyProtection="1">
      <alignment horizontal="center" vertical="center"/>
      <protection locked="0"/>
    </xf>
    <xf numFmtId="164" fontId="2" fillId="0" borderId="5" xfId="0" applyNumberFormat="1" applyFont="1" applyBorder="1" applyAlignment="1" applyProtection="1">
      <alignment horizontal="center" vertical="center"/>
      <protection locked="0"/>
    </xf>
    <xf numFmtId="4" fontId="4" fillId="0" borderId="6" xfId="0" applyNumberFormat="1" applyFont="1" applyBorder="1" applyAlignment="1" applyProtection="1">
      <alignment vertical="center"/>
      <protection locked="0"/>
    </xf>
    <xf numFmtId="3" fontId="3" fillId="0" borderId="4" xfId="0" applyNumberFormat="1" applyFont="1" applyBorder="1" applyAlignment="1" applyProtection="1">
      <alignment horizontal="right" vertical="center"/>
      <protection locked="0"/>
    </xf>
    <xf numFmtId="3" fontId="2" fillId="0" borderId="5" xfId="0" applyNumberFormat="1" applyFont="1" applyBorder="1" applyAlignment="1" applyProtection="1">
      <alignment horizontal="center" vertical="center"/>
      <protection locked="0"/>
    </xf>
    <xf numFmtId="4" fontId="4" fillId="0" borderId="5" xfId="0" applyNumberFormat="1" applyFont="1" applyBorder="1" applyAlignment="1">
      <alignment vertical="center"/>
    </xf>
    <xf numFmtId="4" fontId="4" fillId="0" borderId="6" xfId="0" applyNumberFormat="1" applyFont="1" applyBorder="1" applyAlignment="1" applyProtection="1">
      <alignment horizontal="right" vertical="center"/>
      <protection locked="0"/>
    </xf>
    <xf numFmtId="0" fontId="3" fillId="0" borderId="5" xfId="0" applyFont="1" applyBorder="1" applyAlignment="1">
      <alignment horizontal="justify" vertical="center" wrapText="1"/>
    </xf>
    <xf numFmtId="1" fontId="2" fillId="0" borderId="5" xfId="0" applyNumberFormat="1" applyFont="1" applyBorder="1" applyAlignment="1" applyProtection="1">
      <alignment horizontal="center" vertical="center"/>
      <protection locked="0"/>
    </xf>
    <xf numFmtId="4" fontId="4" fillId="0" borderId="5" xfId="0" applyNumberFormat="1" applyFont="1" applyBorder="1" applyAlignment="1" applyProtection="1">
      <alignment vertical="center"/>
      <protection locked="0"/>
    </xf>
    <xf numFmtId="3" fontId="2" fillId="0" borderId="4" xfId="0" applyNumberFormat="1" applyFont="1" applyBorder="1" applyAlignment="1" applyProtection="1">
      <alignment horizontal="right" vertical="center"/>
      <protection locked="0"/>
    </xf>
    <xf numFmtId="0" fontId="4" fillId="0" borderId="5" xfId="0" applyFont="1" applyBorder="1" applyAlignment="1">
      <alignment horizontal="justify" vertical="center" wrapText="1"/>
    </xf>
    <xf numFmtId="0" fontId="5" fillId="0" borderId="5" xfId="0" applyFont="1" applyBorder="1" applyAlignment="1">
      <alignment horizontal="justify" vertical="center" wrapText="1"/>
    </xf>
    <xf numFmtId="3" fontId="2" fillId="0" borderId="7" xfId="0" applyNumberFormat="1" applyFont="1" applyBorder="1" applyAlignment="1" applyProtection="1">
      <alignment horizontal="right" vertical="top"/>
      <protection locked="0"/>
    </xf>
    <xf numFmtId="1" fontId="2" fillId="0" borderId="0" xfId="0" applyNumberFormat="1" applyFont="1" applyAlignment="1">
      <alignment vertical="center"/>
    </xf>
    <xf numFmtId="0" fontId="2" fillId="0" borderId="0" xfId="0" applyFont="1" applyAlignment="1">
      <alignment vertical="center"/>
    </xf>
    <xf numFmtId="164" fontId="2" fillId="0" borderId="0" xfId="0" applyNumberFormat="1" applyFont="1" applyAlignment="1">
      <alignment vertical="center"/>
    </xf>
    <xf numFmtId="0" fontId="6" fillId="0" borderId="0" xfId="1"/>
    <xf numFmtId="0" fontId="7" fillId="0" borderId="0" xfId="1" applyFont="1" applyAlignment="1">
      <alignment horizontal="center"/>
    </xf>
    <xf numFmtId="0" fontId="6" fillId="0" borderId="0" xfId="1" applyBorder="1"/>
    <xf numFmtId="0" fontId="8" fillId="0" borderId="0" xfId="1" applyFont="1"/>
    <xf numFmtId="0" fontId="7" fillId="0" borderId="0" xfId="1" applyFont="1"/>
    <xf numFmtId="0" fontId="3" fillId="3" borderId="5" xfId="0" applyFont="1" applyFill="1" applyBorder="1" applyAlignment="1">
      <alignment horizontal="center" vertical="center" wrapText="1"/>
    </xf>
    <xf numFmtId="0" fontId="3" fillId="3" borderId="10" xfId="0" applyFont="1" applyFill="1" applyBorder="1" applyAlignment="1">
      <alignment vertical="center"/>
    </xf>
    <xf numFmtId="0" fontId="2" fillId="3" borderId="10" xfId="0" applyFont="1" applyFill="1" applyBorder="1" applyAlignment="1">
      <alignment vertical="center" wrapText="1"/>
    </xf>
    <xf numFmtId="4" fontId="3" fillId="3" borderId="5" xfId="0" applyNumberFormat="1" applyFont="1" applyFill="1" applyBorder="1" applyAlignment="1">
      <alignment horizontal="right" vertical="center" wrapText="1"/>
    </xf>
    <xf numFmtId="0" fontId="4" fillId="0" borderId="0" xfId="2" applyFont="1"/>
    <xf numFmtId="1" fontId="4" fillId="0" borderId="0" xfId="2" applyNumberFormat="1" applyFont="1" applyAlignment="1">
      <alignment horizontal="center"/>
    </xf>
    <xf numFmtId="0" fontId="4" fillId="0" borderId="0" xfId="2" applyFont="1" applyAlignment="1">
      <alignment vertical="top"/>
    </xf>
    <xf numFmtId="0" fontId="4" fillId="0" borderId="0" xfId="2" applyFont="1" applyAlignment="1">
      <alignment horizontal="left" vertical="top"/>
    </xf>
    <xf numFmtId="165" fontId="4" fillId="0" borderId="0" xfId="2" applyNumberFormat="1" applyFont="1" applyAlignment="1">
      <alignment horizontal="right"/>
    </xf>
    <xf numFmtId="0" fontId="1" fillId="0" borderId="5" xfId="0" applyFont="1" applyBorder="1" applyAlignment="1">
      <alignment horizontal="justify" vertical="center" wrapText="1"/>
    </xf>
    <xf numFmtId="3" fontId="3" fillId="0" borderId="5" xfId="0" applyNumberFormat="1"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4" fontId="1" fillId="0" borderId="5" xfId="0" applyNumberFormat="1" applyFont="1" applyBorder="1" applyAlignment="1">
      <alignment vertical="center"/>
    </xf>
    <xf numFmtId="4" fontId="1" fillId="0" borderId="6" xfId="0" applyNumberFormat="1" applyFont="1" applyBorder="1" applyAlignment="1" applyProtection="1">
      <alignment horizontal="right" vertical="center"/>
      <protection locked="0"/>
    </xf>
    <xf numFmtId="0" fontId="3" fillId="0" borderId="0" xfId="0" applyFont="1" applyAlignment="1" applyProtection="1">
      <alignment vertical="top"/>
      <protection locked="0"/>
    </xf>
    <xf numFmtId="0" fontId="3" fillId="0" borderId="0" xfId="0" applyFont="1"/>
    <xf numFmtId="0" fontId="1" fillId="0" borderId="5" xfId="0" applyFont="1" applyBorder="1" applyAlignment="1">
      <alignment horizontal="center" vertical="center"/>
    </xf>
    <xf numFmtId="3" fontId="2" fillId="0" borderId="0" xfId="0" applyNumberFormat="1" applyFont="1" applyBorder="1" applyAlignment="1" applyProtection="1">
      <alignment horizontal="right" vertical="top"/>
      <protection locked="0"/>
    </xf>
    <xf numFmtId="0" fontId="4" fillId="0" borderId="0" xfId="0" applyFont="1" applyBorder="1" applyAlignment="1">
      <alignment horizontal="justify" vertical="center"/>
    </xf>
    <xf numFmtId="166" fontId="2" fillId="0" borderId="0" xfId="0" applyNumberFormat="1"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4" fontId="4" fillId="0" borderId="0" xfId="0" applyNumberFormat="1" applyFont="1" applyBorder="1" applyAlignment="1" applyProtection="1">
      <alignment vertical="center"/>
      <protection locked="0"/>
    </xf>
    <xf numFmtId="0" fontId="2" fillId="0" borderId="0" xfId="0" applyFont="1" applyBorder="1" applyAlignment="1" applyProtection="1">
      <alignment vertical="top"/>
      <protection locked="0"/>
    </xf>
    <xf numFmtId="0" fontId="2" fillId="0" borderId="0" xfId="0" applyFont="1" applyBorder="1"/>
    <xf numFmtId="0" fontId="1" fillId="0" borderId="0" xfId="0" applyFont="1" applyBorder="1" applyAlignment="1" applyProtection="1">
      <alignment vertical="top"/>
      <protection locked="0"/>
    </xf>
    <xf numFmtId="3" fontId="2" fillId="0" borderId="1" xfId="0" applyNumberFormat="1" applyFont="1" applyBorder="1" applyAlignment="1" applyProtection="1">
      <alignment horizontal="right" vertical="top"/>
      <protection locked="0"/>
    </xf>
    <xf numFmtId="166" fontId="2" fillId="0" borderId="12" xfId="0" applyNumberFormat="1"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4" fontId="4" fillId="0" borderId="13" xfId="0" applyNumberFormat="1" applyFont="1" applyBorder="1" applyAlignment="1" applyProtection="1">
      <alignment vertical="center"/>
      <protection locked="0"/>
    </xf>
    <xf numFmtId="4" fontId="4" fillId="0" borderId="3" xfId="0" applyNumberFormat="1" applyFont="1" applyBorder="1" applyAlignment="1" applyProtection="1">
      <alignment vertical="center"/>
      <protection locked="0"/>
    </xf>
    <xf numFmtId="0" fontId="1" fillId="0" borderId="0" xfId="0" applyFont="1" applyAlignment="1" applyProtection="1">
      <alignment horizontal="center" vertical="center"/>
      <protection locked="0"/>
    </xf>
    <xf numFmtId="166" fontId="2" fillId="0" borderId="14" xfId="0" applyNumberFormat="1"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4" fontId="4" fillId="0" borderId="11" xfId="0" applyNumberFormat="1" applyFont="1" applyBorder="1" applyAlignment="1" applyProtection="1">
      <alignment vertical="center"/>
      <protection locked="0"/>
    </xf>
    <xf numFmtId="166" fontId="2" fillId="0" borderId="15" xfId="0" applyNumberFormat="1"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4" fontId="4" fillId="0" borderId="16" xfId="0" applyNumberFormat="1" applyFont="1" applyBorder="1" applyAlignment="1" applyProtection="1">
      <alignment vertical="center"/>
      <protection locked="0"/>
    </xf>
    <xf numFmtId="4" fontId="4" fillId="0" borderId="9" xfId="0" applyNumberFormat="1" applyFont="1" applyBorder="1" applyAlignment="1" applyProtection="1">
      <alignment vertical="center"/>
      <protection locked="0"/>
    </xf>
    <xf numFmtId="3" fontId="2" fillId="0" borderId="17" xfId="0" applyNumberFormat="1" applyFont="1" applyBorder="1" applyAlignment="1" applyProtection="1">
      <alignment horizontal="right" vertical="top"/>
      <protection locked="0"/>
    </xf>
    <xf numFmtId="0" fontId="1" fillId="0" borderId="18" xfId="0" applyFont="1" applyBorder="1" applyAlignment="1" applyProtection="1">
      <alignment vertical="top"/>
      <protection locked="0"/>
    </xf>
    <xf numFmtId="166" fontId="2" fillId="0" borderId="19" xfId="0" applyNumberFormat="1"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4" fontId="4" fillId="0" borderId="20" xfId="0" applyNumberFormat="1" applyFont="1" applyBorder="1" applyAlignment="1" applyProtection="1">
      <alignment vertical="center"/>
      <protection locked="0"/>
    </xf>
    <xf numFmtId="4" fontId="1" fillId="0" borderId="21" xfId="0" applyNumberFormat="1" applyFont="1" applyBorder="1" applyAlignment="1" applyProtection="1">
      <alignment vertical="center"/>
      <protection locked="0"/>
    </xf>
    <xf numFmtId="0" fontId="3" fillId="0" borderId="7" xfId="0" applyFont="1" applyBorder="1" applyAlignment="1">
      <alignment horizontal="right"/>
    </xf>
    <xf numFmtId="0" fontId="3" fillId="0" borderId="8" xfId="0" applyFont="1" applyBorder="1"/>
    <xf numFmtId="0" fontId="2" fillId="0" borderId="8" xfId="0" applyFont="1" applyBorder="1" applyAlignment="1">
      <alignment horizontal="center"/>
    </xf>
    <xf numFmtId="4" fontId="4" fillId="0" borderId="8" xfId="0" applyNumberFormat="1" applyFont="1" applyBorder="1" applyAlignment="1">
      <alignment vertical="center"/>
    </xf>
    <xf numFmtId="4" fontId="4" fillId="0" borderId="9" xfId="0" applyNumberFormat="1" applyFont="1" applyBorder="1" applyAlignment="1">
      <alignment vertical="center"/>
    </xf>
    <xf numFmtId="3" fontId="2" fillId="0" borderId="1" xfId="0" applyNumberFormat="1" applyFont="1" applyBorder="1" applyAlignment="1" applyProtection="1">
      <alignment horizontal="left" vertical="top"/>
      <protection locked="0"/>
    </xf>
    <xf numFmtId="3" fontId="2" fillId="0" borderId="4" xfId="0" applyNumberFormat="1" applyFont="1" applyBorder="1" applyAlignment="1" applyProtection="1">
      <alignment horizontal="left" vertical="top"/>
      <protection locked="0"/>
    </xf>
    <xf numFmtId="3" fontId="2" fillId="0" borderId="7" xfId="0" applyNumberFormat="1" applyFont="1" applyBorder="1" applyAlignment="1" applyProtection="1">
      <alignment horizontal="left" vertical="top"/>
      <protection locked="0"/>
    </xf>
  </cellXfs>
  <cellStyles count="3">
    <cellStyle name="Navadno" xfId="0" builtinId="0"/>
    <cellStyle name="Navadno 2 2" xfId="2"/>
    <cellStyle name="Navadno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zoomScaleNormal="100" workbookViewId="0">
      <selection activeCell="B11" sqref="B11"/>
    </sheetView>
  </sheetViews>
  <sheetFormatPr defaultColWidth="9.140625" defaultRowHeight="14.25" x14ac:dyDescent="0.2"/>
  <cols>
    <col min="1" max="1" width="51.42578125" style="1" customWidth="1"/>
    <col min="2" max="2" width="22.5703125" style="1" customWidth="1"/>
    <col min="3" max="16384" width="9.140625" style="1"/>
  </cols>
  <sheetData>
    <row r="1" spans="1:2" s="39" customFormat="1" ht="18.75" x14ac:dyDescent="0.3">
      <c r="A1" s="40" t="s">
        <v>40</v>
      </c>
      <c r="B1" s="41"/>
    </row>
    <row r="2" spans="1:2" s="39" customFormat="1" ht="18.75" x14ac:dyDescent="0.3">
      <c r="A2" s="42"/>
      <c r="B2" s="43"/>
    </row>
    <row r="3" spans="1:2" s="39" customFormat="1" ht="15" x14ac:dyDescent="0.25">
      <c r="A3" s="8" t="s">
        <v>48</v>
      </c>
    </row>
    <row r="4" spans="1:2" s="39" customFormat="1" ht="15" x14ac:dyDescent="0.25">
      <c r="A4" s="8"/>
    </row>
    <row r="5" spans="1:2" s="39" customFormat="1" ht="15" x14ac:dyDescent="0.25">
      <c r="A5" s="8" t="s">
        <v>17</v>
      </c>
    </row>
    <row r="6" spans="1:2" ht="20.100000000000001" customHeight="1" x14ac:dyDescent="0.2">
      <c r="A6" s="8"/>
      <c r="B6" s="8"/>
    </row>
    <row r="7" spans="1:2" ht="20.100000000000001" customHeight="1" x14ac:dyDescent="0.2">
      <c r="A7" s="8"/>
      <c r="B7" s="8"/>
    </row>
    <row r="9" spans="1:2" ht="39.950000000000003" customHeight="1" x14ac:dyDescent="0.2">
      <c r="A9" s="45" t="s">
        <v>41</v>
      </c>
      <c r="B9" s="44" t="s">
        <v>42</v>
      </c>
    </row>
    <row r="10" spans="1:2" ht="39.950000000000003" customHeight="1" x14ac:dyDescent="0.2">
      <c r="A10" s="46" t="s">
        <v>17</v>
      </c>
      <c r="B10" s="47">
        <f>+'popis del'!F38</f>
        <v>0</v>
      </c>
    </row>
    <row r="11" spans="1:2" ht="30" customHeight="1" x14ac:dyDescent="0.2"/>
    <row r="12" spans="1:2" s="48" customFormat="1" x14ac:dyDescent="0.2">
      <c r="B12" s="49"/>
    </row>
    <row r="13" spans="1:2" s="48" customFormat="1" x14ac:dyDescent="0.2">
      <c r="A13" s="50" t="s">
        <v>43</v>
      </c>
      <c r="B13" s="49"/>
    </row>
    <row r="14" spans="1:2" s="48" customFormat="1" x14ac:dyDescent="0.2">
      <c r="A14" s="51"/>
      <c r="B14" s="49"/>
    </row>
    <row r="15" spans="1:2" s="48" customFormat="1" x14ac:dyDescent="0.2">
      <c r="A15" s="51"/>
      <c r="B15" s="49"/>
    </row>
    <row r="16" spans="1:2" s="48" customFormat="1" x14ac:dyDescent="0.2">
      <c r="A16" s="51"/>
      <c r="B16" s="52" t="s">
        <v>44</v>
      </c>
    </row>
    <row r="17" spans="1:2" s="48" customFormat="1" x14ac:dyDescent="0.2">
      <c r="A17" s="51"/>
      <c r="B17" s="52" t="s">
        <v>45</v>
      </c>
    </row>
    <row r="18" spans="1:2" s="48" customFormat="1" x14ac:dyDescent="0.2">
      <c r="A18" s="51" t="s">
        <v>46</v>
      </c>
      <c r="B18" s="52"/>
    </row>
    <row r="19" spans="1:2" s="48" customFormat="1" x14ac:dyDescent="0.2">
      <c r="A19" s="51"/>
      <c r="B19" s="52"/>
    </row>
    <row r="20" spans="1:2" s="48" customFormat="1" x14ac:dyDescent="0.2">
      <c r="A20" s="51"/>
      <c r="B20" s="52"/>
    </row>
    <row r="21" spans="1:2" s="48" customFormat="1" x14ac:dyDescent="0.2">
      <c r="A21" s="51"/>
      <c r="B21" s="52" t="s">
        <v>44</v>
      </c>
    </row>
    <row r="22" spans="1:2" s="48" customFormat="1" x14ac:dyDescent="0.2">
      <c r="A22" s="50"/>
      <c r="B22" s="52" t="s">
        <v>47</v>
      </c>
    </row>
    <row r="23" spans="1:2" s="48" customFormat="1" x14ac:dyDescent="0.2"/>
  </sheetData>
  <pageMargins left="0.9055118110236221" right="0.43307086614173229" top="0.74803149606299213" bottom="0.74803149606299213" header="0.31496062992125984" footer="0.31496062992125984"/>
  <pageSetup paperSize="9" orientation="portrait" r:id="rId1"/>
  <headerFooter>
    <oddHeader>&amp;RPriloga št. 2 k pogodbi</oddHeader>
    <oddFooter>&amp;L&amp;F&amp;CStran &amp;P od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B11" sqref="B11"/>
    </sheetView>
  </sheetViews>
  <sheetFormatPr defaultColWidth="9.140625" defaultRowHeight="14.25" x14ac:dyDescent="0.2"/>
  <cols>
    <col min="1" max="1" width="8.42578125" style="1" customWidth="1"/>
    <col min="2" max="2" width="62.140625" style="1" customWidth="1"/>
    <col min="3" max="3" width="10.7109375" style="36" customWidth="1"/>
    <col min="4" max="4" width="9.7109375" style="37" customWidth="1"/>
    <col min="5" max="5" width="19" style="38" customWidth="1"/>
    <col min="6" max="6" width="20" style="37" customWidth="1"/>
    <col min="7" max="7" width="7" style="1" customWidth="1"/>
    <col min="8" max="16384" width="9.140625" style="1"/>
  </cols>
  <sheetData>
    <row r="1" spans="1:7" x14ac:dyDescent="0.2">
      <c r="A1" s="8" t="s">
        <v>48</v>
      </c>
      <c r="C1" s="2"/>
      <c r="D1" s="3"/>
      <c r="E1" s="4"/>
      <c r="F1" s="5"/>
      <c r="G1" s="6"/>
    </row>
    <row r="2" spans="1:7" x14ac:dyDescent="0.2">
      <c r="A2" s="8"/>
      <c r="C2" s="2"/>
      <c r="D2" s="3"/>
      <c r="E2" s="4"/>
      <c r="F2" s="7"/>
      <c r="G2" s="6"/>
    </row>
    <row r="3" spans="1:7" x14ac:dyDescent="0.2">
      <c r="A3" s="8" t="s">
        <v>17</v>
      </c>
      <c r="C3" s="2"/>
      <c r="D3" s="3"/>
      <c r="E3" s="4"/>
      <c r="F3" s="9"/>
      <c r="G3" s="6"/>
    </row>
    <row r="4" spans="1:7" ht="15" thickBot="1" x14ac:dyDescent="0.25">
      <c r="A4" s="10"/>
      <c r="B4" s="11"/>
      <c r="C4" s="2"/>
      <c r="D4" s="3"/>
      <c r="E4" s="4"/>
      <c r="F4" s="12"/>
      <c r="G4" s="6"/>
    </row>
    <row r="5" spans="1:7" s="18" customFormat="1" ht="28.5" x14ac:dyDescent="0.25">
      <c r="A5" s="13" t="s">
        <v>0</v>
      </c>
      <c r="B5" s="14" t="s">
        <v>1</v>
      </c>
      <c r="C5" s="14" t="s">
        <v>2</v>
      </c>
      <c r="D5" s="15" t="s">
        <v>3</v>
      </c>
      <c r="E5" s="15" t="s">
        <v>4</v>
      </c>
      <c r="F5" s="16" t="s">
        <v>5</v>
      </c>
      <c r="G5" s="17"/>
    </row>
    <row r="6" spans="1:7" x14ac:dyDescent="0.2">
      <c r="A6" s="19"/>
      <c r="B6" s="20"/>
      <c r="C6" s="21"/>
      <c r="D6" s="22"/>
      <c r="E6" s="23"/>
      <c r="F6" s="24"/>
      <c r="G6" s="6"/>
    </row>
    <row r="7" spans="1:7" x14ac:dyDescent="0.2">
      <c r="A7" s="25" t="s">
        <v>6</v>
      </c>
      <c r="B7" s="29" t="s">
        <v>18</v>
      </c>
      <c r="C7" s="30"/>
      <c r="D7" s="22"/>
      <c r="E7" s="31"/>
      <c r="F7" s="24"/>
      <c r="G7" s="6"/>
    </row>
    <row r="8" spans="1:7" ht="128.25" x14ac:dyDescent="0.2">
      <c r="A8" s="32" t="s">
        <v>24</v>
      </c>
      <c r="B8" s="33" t="s">
        <v>20</v>
      </c>
      <c r="C8" s="26">
        <v>2</v>
      </c>
      <c r="D8" s="22" t="s">
        <v>7</v>
      </c>
      <c r="E8" s="27"/>
      <c r="F8" s="28">
        <f>+C8*E8</f>
        <v>0</v>
      </c>
      <c r="G8" s="6"/>
    </row>
    <row r="9" spans="1:7" ht="28.5" x14ac:dyDescent="0.2">
      <c r="A9" s="32" t="s">
        <v>25</v>
      </c>
      <c r="B9" s="33" t="s">
        <v>21</v>
      </c>
      <c r="C9" s="26">
        <v>2</v>
      </c>
      <c r="D9" s="22" t="s">
        <v>7</v>
      </c>
      <c r="E9" s="27"/>
      <c r="F9" s="28">
        <f>+C9*E9</f>
        <v>0</v>
      </c>
      <c r="G9" s="6"/>
    </row>
    <row r="10" spans="1:7" ht="28.5" x14ac:dyDescent="0.2">
      <c r="A10" s="32" t="s">
        <v>26</v>
      </c>
      <c r="B10" s="33" t="s">
        <v>22</v>
      </c>
      <c r="C10" s="26">
        <v>1</v>
      </c>
      <c r="D10" s="22" t="s">
        <v>7</v>
      </c>
      <c r="E10" s="27"/>
      <c r="F10" s="28">
        <f>+C10*E10</f>
        <v>0</v>
      </c>
      <c r="G10" s="6"/>
    </row>
    <row r="11" spans="1:7" ht="28.5" x14ac:dyDescent="0.2">
      <c r="A11" s="32" t="s">
        <v>27</v>
      </c>
      <c r="B11" s="33" t="s">
        <v>23</v>
      </c>
      <c r="C11" s="26">
        <v>1</v>
      </c>
      <c r="D11" s="22" t="s">
        <v>7</v>
      </c>
      <c r="E11" s="27"/>
      <c r="F11" s="28">
        <f>+C11*E11</f>
        <v>0</v>
      </c>
      <c r="G11" s="6"/>
    </row>
    <row r="12" spans="1:7" ht="28.5" x14ac:dyDescent="0.2">
      <c r="A12" s="32" t="s">
        <v>28</v>
      </c>
      <c r="B12" s="33" t="s">
        <v>29</v>
      </c>
      <c r="C12" s="26">
        <v>1</v>
      </c>
      <c r="D12" s="22" t="s">
        <v>7</v>
      </c>
      <c r="E12" s="27"/>
      <c r="F12" s="28">
        <f>+C12*E12</f>
        <v>0</v>
      </c>
      <c r="G12" s="6"/>
    </row>
    <row r="13" spans="1:7" s="59" customFormat="1" x14ac:dyDescent="0.2">
      <c r="A13" s="25"/>
      <c r="B13" s="60" t="s">
        <v>49</v>
      </c>
      <c r="C13" s="54"/>
      <c r="D13" s="55"/>
      <c r="E13" s="56"/>
      <c r="F13" s="57">
        <f>SUM(F8:F12)</f>
        <v>0</v>
      </c>
      <c r="G13" s="58"/>
    </row>
    <row r="14" spans="1:7" x14ac:dyDescent="0.2">
      <c r="A14" s="32"/>
      <c r="B14" s="33"/>
      <c r="C14" s="26"/>
      <c r="D14" s="22"/>
      <c r="E14" s="27"/>
      <c r="F14" s="28"/>
      <c r="G14" s="6"/>
    </row>
    <row r="15" spans="1:7" x14ac:dyDescent="0.2">
      <c r="A15" s="25" t="s">
        <v>8</v>
      </c>
      <c r="B15" s="29" t="s">
        <v>19</v>
      </c>
      <c r="C15" s="30"/>
      <c r="D15" s="22"/>
      <c r="E15" s="31"/>
      <c r="F15" s="24"/>
      <c r="G15" s="6"/>
    </row>
    <row r="16" spans="1:7" x14ac:dyDescent="0.2">
      <c r="A16" s="32" t="s">
        <v>9</v>
      </c>
      <c r="B16" s="33" t="s">
        <v>30</v>
      </c>
      <c r="C16" s="26">
        <v>1</v>
      </c>
      <c r="D16" s="22" t="s">
        <v>7</v>
      </c>
      <c r="E16" s="27"/>
      <c r="F16" s="28">
        <f t="shared" ref="F16:F18" si="0">+C16*E16</f>
        <v>0</v>
      </c>
      <c r="G16" s="6"/>
    </row>
    <row r="17" spans="1:8" ht="28.5" x14ac:dyDescent="0.2">
      <c r="A17" s="32" t="s">
        <v>10</v>
      </c>
      <c r="B17" s="33" t="s">
        <v>31</v>
      </c>
      <c r="C17" s="26">
        <v>1</v>
      </c>
      <c r="D17" s="22" t="s">
        <v>7</v>
      </c>
      <c r="E17" s="27"/>
      <c r="F17" s="28">
        <f t="shared" si="0"/>
        <v>0</v>
      </c>
      <c r="G17" s="6"/>
    </row>
    <row r="18" spans="1:8" ht="28.5" x14ac:dyDescent="0.2">
      <c r="A18" s="32" t="s">
        <v>33</v>
      </c>
      <c r="B18" s="33" t="s">
        <v>32</v>
      </c>
      <c r="C18" s="26">
        <v>1</v>
      </c>
      <c r="D18" s="22" t="s">
        <v>7</v>
      </c>
      <c r="E18" s="27"/>
      <c r="F18" s="28">
        <f t="shared" si="0"/>
        <v>0</v>
      </c>
      <c r="G18" s="6"/>
    </row>
    <row r="19" spans="1:8" s="59" customFormat="1" x14ac:dyDescent="0.2">
      <c r="A19" s="25"/>
      <c r="B19" s="53" t="s">
        <v>50</v>
      </c>
      <c r="C19" s="54"/>
      <c r="D19" s="55"/>
      <c r="E19" s="56"/>
      <c r="F19" s="57">
        <f>SUM(F16:F18)</f>
        <v>0</v>
      </c>
      <c r="G19" s="58"/>
    </row>
    <row r="20" spans="1:8" x14ac:dyDescent="0.2">
      <c r="A20" s="32"/>
      <c r="B20" s="33"/>
      <c r="C20" s="26"/>
      <c r="D20" s="22"/>
      <c r="E20" s="27"/>
      <c r="F20" s="28"/>
      <c r="G20" s="6"/>
    </row>
    <row r="21" spans="1:8" x14ac:dyDescent="0.2">
      <c r="A21" s="25" t="s">
        <v>11</v>
      </c>
      <c r="B21" s="34" t="s">
        <v>53</v>
      </c>
      <c r="C21" s="30"/>
      <c r="D21" s="22"/>
      <c r="E21" s="31"/>
      <c r="F21" s="24"/>
      <c r="G21" s="6"/>
    </row>
    <row r="22" spans="1:8" ht="28.5" x14ac:dyDescent="0.2">
      <c r="A22" s="32" t="s">
        <v>12</v>
      </c>
      <c r="B22" s="33" t="s">
        <v>34</v>
      </c>
      <c r="C22" s="26">
        <v>1</v>
      </c>
      <c r="D22" s="22" t="s">
        <v>7</v>
      </c>
      <c r="E22" s="27"/>
      <c r="F22" s="28">
        <f t="shared" ref="F22:F29" si="1">+C22*E22</f>
        <v>0</v>
      </c>
      <c r="G22" s="6"/>
    </row>
    <row r="23" spans="1:8" x14ac:dyDescent="0.2">
      <c r="A23" s="32" t="s">
        <v>13</v>
      </c>
      <c r="B23" s="33" t="s">
        <v>35</v>
      </c>
      <c r="C23" s="26">
        <v>1</v>
      </c>
      <c r="D23" s="22" t="s">
        <v>7</v>
      </c>
      <c r="E23" s="27"/>
      <c r="F23" s="28">
        <f t="shared" si="1"/>
        <v>0</v>
      </c>
      <c r="G23" s="6"/>
    </row>
    <row r="24" spans="1:8" ht="28.5" x14ac:dyDescent="0.2">
      <c r="A24" s="32" t="s">
        <v>14</v>
      </c>
      <c r="B24" s="33" t="s">
        <v>36</v>
      </c>
      <c r="C24" s="26">
        <v>1</v>
      </c>
      <c r="D24" s="22" t="s">
        <v>7</v>
      </c>
      <c r="E24" s="27"/>
      <c r="F24" s="28">
        <f t="shared" si="1"/>
        <v>0</v>
      </c>
      <c r="G24" s="6"/>
    </row>
    <row r="25" spans="1:8" ht="28.5" x14ac:dyDescent="0.2">
      <c r="A25" s="32" t="s">
        <v>15</v>
      </c>
      <c r="B25" s="33" t="s">
        <v>37</v>
      </c>
      <c r="C25" s="26">
        <v>1</v>
      </c>
      <c r="D25" s="22" t="s">
        <v>7</v>
      </c>
      <c r="E25" s="27"/>
      <c r="F25" s="28">
        <f t="shared" si="1"/>
        <v>0</v>
      </c>
      <c r="G25" s="6"/>
    </row>
    <row r="26" spans="1:8" ht="28.5" x14ac:dyDescent="0.2">
      <c r="A26" s="32" t="s">
        <v>16</v>
      </c>
      <c r="B26" s="33" t="s">
        <v>38</v>
      </c>
      <c r="C26" s="26">
        <v>1</v>
      </c>
      <c r="D26" s="22" t="s">
        <v>7</v>
      </c>
      <c r="E26" s="27"/>
      <c r="F26" s="28">
        <f t="shared" si="1"/>
        <v>0</v>
      </c>
      <c r="G26" s="6"/>
    </row>
    <row r="27" spans="1:8" s="59" customFormat="1" x14ac:dyDescent="0.2">
      <c r="A27" s="25"/>
      <c r="B27" s="53" t="s">
        <v>54</v>
      </c>
      <c r="C27" s="54"/>
      <c r="D27" s="55"/>
      <c r="E27" s="56"/>
      <c r="F27" s="57">
        <f>SUM(F22:F26)</f>
        <v>0</v>
      </c>
      <c r="G27" s="58"/>
    </row>
    <row r="28" spans="1:8" x14ac:dyDescent="0.2">
      <c r="A28" s="32"/>
      <c r="B28" s="33"/>
      <c r="C28" s="26"/>
      <c r="D28" s="22"/>
      <c r="E28" s="27"/>
      <c r="F28" s="28"/>
      <c r="G28" s="6"/>
    </row>
    <row r="29" spans="1:8" ht="15" thickBot="1" x14ac:dyDescent="0.25">
      <c r="A29" s="88" t="s">
        <v>39</v>
      </c>
      <c r="B29" s="89" t="s">
        <v>55</v>
      </c>
      <c r="C29" s="90">
        <v>1</v>
      </c>
      <c r="D29" s="90" t="s">
        <v>7</v>
      </c>
      <c r="E29" s="91"/>
      <c r="F29" s="92">
        <f t="shared" si="1"/>
        <v>0</v>
      </c>
      <c r="G29" s="6"/>
    </row>
    <row r="32" spans="1:8" s="67" customFormat="1" x14ac:dyDescent="0.2">
      <c r="A32" s="61"/>
      <c r="B32" s="62"/>
      <c r="C32" s="63"/>
      <c r="D32" s="64"/>
      <c r="E32" s="65"/>
      <c r="F32" s="65"/>
      <c r="G32" s="66"/>
      <c r="H32" s="3"/>
    </row>
    <row r="33" spans="1:8" s="67" customFormat="1" ht="15" thickBot="1" x14ac:dyDescent="0.25">
      <c r="A33" s="61"/>
      <c r="B33" s="68" t="s">
        <v>51</v>
      </c>
      <c r="C33" s="63"/>
      <c r="D33" s="64"/>
      <c r="E33" s="65"/>
      <c r="F33" s="65"/>
      <c r="G33" s="66"/>
      <c r="H33" s="3"/>
    </row>
    <row r="34" spans="1:8" x14ac:dyDescent="0.2">
      <c r="A34" s="69" t="str">
        <f>+A7</f>
        <v>1.</v>
      </c>
      <c r="B34" s="93" t="str">
        <f>+B7</f>
        <v>Izdelava in dobava dveh paketov grelnikov vode</v>
      </c>
      <c r="C34" s="70"/>
      <c r="D34" s="71"/>
      <c r="E34" s="72"/>
      <c r="F34" s="73">
        <f>+F13</f>
        <v>0</v>
      </c>
      <c r="G34" s="6"/>
      <c r="H34" s="74"/>
    </row>
    <row r="35" spans="1:8" x14ac:dyDescent="0.2">
      <c r="A35" s="19" t="str">
        <f>+A15</f>
        <v>2.</v>
      </c>
      <c r="B35" s="94" t="str">
        <f>+B15</f>
        <v>Demontažna dela</v>
      </c>
      <c r="C35" s="75"/>
      <c r="D35" s="76"/>
      <c r="E35" s="77"/>
      <c r="F35" s="24">
        <f>+F19</f>
        <v>0</v>
      </c>
      <c r="G35" s="6"/>
      <c r="H35" s="74"/>
    </row>
    <row r="36" spans="1:8" x14ac:dyDescent="0.2">
      <c r="A36" s="19" t="str">
        <f>+A21</f>
        <v>3.</v>
      </c>
      <c r="B36" s="94" t="str">
        <f>+B21</f>
        <v>Montažna dela in izvedba tlačnega preizkusa</v>
      </c>
      <c r="C36" s="75"/>
      <c r="D36" s="76"/>
      <c r="E36" s="77"/>
      <c r="F36" s="24">
        <f>+F27</f>
        <v>0</v>
      </c>
      <c r="G36" s="6"/>
      <c r="H36" s="74"/>
    </row>
    <row r="37" spans="1:8" ht="15" thickBot="1" x14ac:dyDescent="0.25">
      <c r="A37" s="35" t="str">
        <f>+A29</f>
        <v>4.</v>
      </c>
      <c r="B37" s="95" t="str">
        <f>+B29</f>
        <v>Predaja poročila o izvedenih delih</v>
      </c>
      <c r="C37" s="78"/>
      <c r="D37" s="79"/>
      <c r="E37" s="80"/>
      <c r="F37" s="81">
        <f>+F29</f>
        <v>0</v>
      </c>
      <c r="G37" s="6"/>
      <c r="H37" s="74"/>
    </row>
    <row r="38" spans="1:8" ht="15" thickBot="1" x14ac:dyDescent="0.25">
      <c r="A38" s="82"/>
      <c r="B38" s="83" t="s">
        <v>52</v>
      </c>
      <c r="C38" s="84"/>
      <c r="D38" s="85"/>
      <c r="E38" s="86"/>
      <c r="F38" s="87">
        <f>SUM(F34:F37)</f>
        <v>0</v>
      </c>
      <c r="G38" s="6"/>
      <c r="H38" s="74"/>
    </row>
    <row r="39" spans="1:8" x14ac:dyDescent="0.2">
      <c r="C39" s="18"/>
      <c r="E39" s="37"/>
    </row>
  </sheetData>
  <dataValidations count="1">
    <dataValidation type="custom" allowBlank="1" showInputMessage="1" showErrorMessage="1" errorTitle="NAPAKA" error="Vpiši vrednost na do dve decimalni mesti." sqref="E16:E20 E22:E28 E8:E14">
      <formula1>EXACT(E8,ROUND(E8,2))</formula1>
    </dataValidation>
  </dataValidations>
  <pageMargins left="0.9055118110236221" right="0.43307086614173229" top="0.74803149606299213" bottom="0.74803149606299213" header="0.31496062992125984" footer="0.31496062992125984"/>
  <pageSetup paperSize="9" orientation="landscape" r:id="rId1"/>
  <headerFooter>
    <oddHeader>&amp;RPriloga št. 3 k pogodbi</oddHeader>
    <oddFooter>&amp;L&amp;F&amp;CStran &amp;P od &amp;N&amp;R&amp;A</oddFooter>
  </headerFooter>
  <ignoredErrors>
    <ignoredError sqref="F8:F12 F21:F26 F14:F18 F29 F13 F19:F20 F27:F28 F34:F38 A34:B37"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3</vt:i4>
      </vt:variant>
    </vt:vector>
  </HeadingPairs>
  <TitlesOfParts>
    <vt:vector size="5" baseType="lpstr">
      <vt:lpstr>REKAPITULACIJA</vt:lpstr>
      <vt:lpstr>popis del</vt:lpstr>
      <vt:lpstr>'popis del'!Področje_tiskanja</vt:lpstr>
      <vt:lpstr>REKAPITULACIJA!Področje_tiskanja</vt:lpstr>
      <vt:lpstr>'popis del'!Tiskanje_naslovov</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 sistema Windows</dc:creator>
  <cp:lastModifiedBy>Loti</cp:lastModifiedBy>
  <cp:lastPrinted>2024-03-12T12:41:51Z</cp:lastPrinted>
  <dcterms:created xsi:type="dcterms:W3CDTF">2024-02-12T07:50:33Z</dcterms:created>
  <dcterms:modified xsi:type="dcterms:W3CDTF">2024-03-12T12:41:57Z</dcterms:modified>
</cp:coreProperties>
</file>